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oneu-my.sharepoint.com/personal/nicoletta_bertelle_aon_it/Documents/Desktop/"/>
    </mc:Choice>
  </mc:AlternateContent>
  <xr:revisionPtr revIDLastSave="5" documentId="13_ncr:40009_{C75CB871-DCFF-484D-B800-E8336D777C8A}" xr6:coauthVersionLast="47" xr6:coauthVersionMax="47" xr10:uidLastSave="{A3005D7B-59C1-4E15-A00C-78C121FA558D}"/>
  <bookViews>
    <workbookView xWindow="-108" yWindow="-108" windowWidth="23256" windowHeight="12576" xr2:uid="{00000000-000D-0000-FFFF-FFFF00000000}"/>
  </bookViews>
  <sheets>
    <sheet name="Tabl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alcChain>
</file>

<file path=xl/sharedStrings.xml><?xml version="1.0" encoding="utf-8"?>
<sst xmlns="http://schemas.openxmlformats.org/spreadsheetml/2006/main" count="59" uniqueCount="36">
  <si>
    <t>AMTRUST ASS.NI SPA</t>
  </si>
  <si>
    <t>RCH00020000051</t>
  </si>
  <si>
    <t>Aperto</t>
  </si>
  <si>
    <t>2021_RC_005353</t>
  </si>
  <si>
    <t>RICHIESTA DANNI TRAMITE LEGALE - EREDI 3 (MOGLIE, 2 FIGLI) PAZIENTE GRANDE ANZIANO CON COMORBIDITA' RICOVERATO C/O IL REPARTO DI GERIATRIA PER STIPSI OSTINATA. IN DATA 11.02.2012 VENIVA TROVATO A TERRA CON TRAUMA CONTUSIVO ANCA E MANO SX. FRATTURA FEMORE SX. NON POSSIBILE INTERVENTO CHIRURGICO. SUCCESSIVAMENTE APPLICATO PROTOCOLLO PER RISCHIO CADUTE. DECESSO 07.03.2012 LAMENTANO NON APPLICAZIONE DEI PROTOCCOLI CADUTE AL MOMENTO DEL RICOVERO</t>
  </si>
  <si>
    <t>Senza Seguito</t>
  </si>
  <si>
    <t>2021_RC_000327</t>
  </si>
  <si>
    <t>Pagato</t>
  </si>
  <si>
    <t>2021_RC_001269</t>
  </si>
  <si>
    <t>2021_RC_000315</t>
  </si>
  <si>
    <t>2021_RC_002835</t>
  </si>
  <si>
    <t>2022_RC_004509</t>
  </si>
  <si>
    <t>Lacerazione della pelle gamba sx nel corso di un esame ecografico agli arti inferiori a causa di un'errata manovra dell'operatore sanitario e delle condizioni del macchinario.</t>
  </si>
  <si>
    <t>2022_RC_004664</t>
  </si>
  <si>
    <t>2022_RC_002832</t>
  </si>
  <si>
    <t>Richiesta di risarcimento avanzata dalla figlia del paziente nei confronti della Casa di Cura Quisisana per i danni subiti a seguito del decesso di quest'ultimo avvenuto in data 31/05/2022 in conseguenza di caduta dalla finestra verificatasi in data 08/04/2022.</t>
  </si>
  <si>
    <t>RCH00020000151</t>
  </si>
  <si>
    <t>2023_RC_004727</t>
  </si>
  <si>
    <t>RCH00020000197</t>
  </si>
  <si>
    <t>2024_RC_001133</t>
  </si>
  <si>
    <t xml:space="preserve">RD ALLE DUE STRUTTURE COINVOLTE (QUISISANA e SANTA CHIARA) DA EREDE (MARITO) PER DECESSO DA COVID DELLA PAZIENTE:  In data 04.12.2021 la pz veniva dimessa dall’Ospedale di Cona per essere accolta presso la struttura “Quisisana”  per la convalescenza da un infortunio subito in data 12.10.2021 (frattura del femore destro) . in data 11.02.2022 veniva da  trasferita al reparto CRA COVID Casa del Sollievo in attesa di negativizzazione del tampone nasale risultato positivo per SARS COVID il 04.02.2022; e quindi in data 11.03.2022 ila pz veniva trasferita alla Struttura Protetta “Santa Chiara” fino al superamento del problema ortopedico c.s. sempre in compresenza delle altre patologie indicate ed in particolare per l’insufficienza respiratoria cronica riacutizzata in BpcO (BroncoPneumopatia Cronica Ostruttiva) e polmonite Covid-relata dove il 19.04.2022 accusava un aumento dell’affanno respiratorio poi diagnosticato “polmonite basale sx” all’accesso per 118 al Pronto Soccorso di Cona in data 19.04.2022; il 20.04.2022 rientrava presso la struttura “Santa Chiara” e il 30.04.2022 veniva trasferita all’Ospedale di Cona, dove infine decedeva in data 21.06.2022. </t>
  </si>
  <si>
    <t>RICHIESTA DANNI DEGLI EREDI (N. EREDI NON NOTO) PER IL TRAMITE DEL LEGALE RICHIESTA DANNI GENERICA PER "ERRATE CURE PRESTATE"</t>
  </si>
  <si>
    <t>RICHIESTA DANNI TRAMITE LEGALE. LA PAZIENTE,A SEGUITO DI INCIDENTE STRADALE, VENIVA INVIATA IN DATA 01.11.2019 C/O CASA DI CURA QUISISANA PER LE TERAPIE RIABILITATIVE. DURANTE LA DEGENZA CONTRAE INFEZIONE DA CLOSTRIDIUM DIFFICILE CON DECADIMENTO DELLA CONDIZIONE FISICA</t>
  </si>
  <si>
    <t>DECESSO - 1 EREDE RICHIESTA DANNI TRAMITE LEGALE IL 09.02.2020 LA SIG.RA GIUNGEVA IN PS ALL'AO SANT'ANNA A SEGUITO CADUTA ACCIDENTALE, CHE PROVOCAVA DUPLICE FRATTURA COSTALE SX; DA RAGGI AL TORACE RISULTAVA NEGATIVA PER FOCOLAIO BRONCO PNEUMONICO. IL 10.02.2020 VENIVA TRASFERITA C/O LA CASA DI CURA  QUISISANA, REPARTO GERIATRIA. SOTTOPOSTA A TERAPIA ANTIBIOTICA E PARACETAMOLO, NONOSTANTE NON RISULTASSE RIALZO TERMICO. 12.02.2020 DA RX RISULTA ESTESO E DISOMOGENEO ADDENSAMENTO PARENCHIAMLE ALLA BASE SX. 25.02.2020 TRASFERITA AL REPARTO LUNGODEGENTI CON DIAGNOSI DI BRONCOPOLMONITE, LESIONE SACRALE, MICOSI INGUINALE E NECROSI AL TALLONE. 18.03.2020 POSITIVA AL CLOSTRIDIUM DIFFICILE. TRATTATA CON 3 ANTIBIOTICI PER 19 GG. 01.04.20 MOSTRAVA RIALZO TERMICO. POSITIVA A STAPHILOCOCCUS AUREUS E PROTEUS MIRABILIS. 30.04.2020 TRASFERITA A CONA.  RISULTEREBBE TRASFERITO CON BRACCIALE DI ALTRO PAZIENTE E SENZA RIPORTARE LA DIAGNOSI DI SETTICEMIA DA MRSA E POSITIVITA' AL PROTEUS MIRABILIS. 10.05.2020 DECESSO PER "ENTERITE DA CLOSTRIDIUM DIFFICILE, TROMBOSI VENOSA PROFONDA, POLMONITE, SEPSI, DEMENZA SENILE DISIONEREMIA. CONTROPARTE ALLEGA PML.</t>
  </si>
  <si>
    <t>RICHIESTA DANNI CON ATP - (EREDE FIGLIA) LA PAZIENTE, CON FRATTURA PERTROCANTERICA FEMORE SX, VENIVA TRASFERITA IN DATA 23.10.2020 C/O QUISISANA, IN ATTESA DI ESSERE SUCCESSIVAMENTE SOTTOPOSTA AD INTERVENTO CHIRURGICO PRESSO AOU SANT'ANNA. IN TALE DATA VENIVA POSIZIONATO CATETERE VESCICALE, NON NECESSARIO SECONDO LA RICOSTRUZIONE PRESENTE NELL'ATTO. LA PAZIENTE RISULTAVA POSITIVA AD INFEZIONE DA ENTEROCOCCUS FAECALIS, CAUSATO DAL CATETERE. SI LAMENTA ALTRESì ALLETTAMENTO PROLUNGATO, CON FORMAZIONE DI PIAGHE DA DECUBITO. TRASFERITA IL 06.11.2020 C/O AOU SANT'ANNA PER INTERVENTO CHIRURGICO AL FEMORE SX. DECESSO IN DATA 05.12.2020</t>
  </si>
  <si>
    <t>Il danneggiato veniva ricoverato  con diagnosi di entrata costituita da IVU in paziente portatore di stent ureterale bilaterale. Assoggettato più volte nei giorni seguenti a tampone, il cui esito risultò essere negativo, in data 24.01.2022 l’esito del tampone divenne positivo. Lo stesso, in ragione della positività, venne quindi inviato al pronto soccorso dell’Ospedale di Cona con broncopolmonite associata a tampone antigenico pos Sars-Covid, dove ricoverato, troverà la morte in data 04.02.2022.</t>
  </si>
  <si>
    <t xml:space="preserve">RDI DA MOGLIE E SORELLA. PAZIENTE AFFETTO DA DECADIMENTO COGNITIVO CON DISORIENTAMENTO NEL TEMPO- SPAZIO A SEGUITO DI ALLONTANAMENTO NELLA PROPRIA STANZA DI DEGENZA . RITROVATO DA PARTE DI UN INFERMIERE A FINE TURNO LAVORATIVO PRESSO UN LOCALE SITO IN FERRARA. </t>
  </si>
  <si>
    <t>COMPAGNIA ASSICURATIVA</t>
  </si>
  <si>
    <t>NR POLIZZA</t>
  </si>
  <si>
    <t>RIF COMPAGNIA</t>
  </si>
  <si>
    <t>DATA SINISTRO</t>
  </si>
  <si>
    <t>DATA EVENTO</t>
  </si>
  <si>
    <t>IMPORTO LIQUIDATO</t>
  </si>
  <si>
    <t>STATO SINISTRO</t>
  </si>
  <si>
    <t>DATA CHIUSURA</t>
  </si>
  <si>
    <t>DESCRIZIONE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</si>
</sst>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dd/mm/yyyy;@"/>
    <numFmt numFmtId="165" formatCode="#,##0.00\ &quot;€&quot;;[Red]#,##0.00\ &quot;€&quot;"/>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49" fontId="0" fillId="0" borderId="0" xfId="0" applyNumberFormat="1" applyFont="1" applyFill="1" applyBorder="1" applyAlignment="1" applyProtection="1">
      <alignment horizontal="left" vertical="top" wrapText="1"/>
    </xf>
    <xf numFmtId="0" fontId="0" fillId="0" borderId="0" xfId="0" applyAlignment="1">
      <alignment horizontal="left" vertical="top" wrapText="1"/>
    </xf>
    <xf numFmtId="164" fontId="0" fillId="0" borderId="0" xfId="0" applyNumberFormat="1" applyFont="1" applyFill="1" applyBorder="1" applyAlignment="1" applyProtection="1">
      <alignment horizontal="left" vertical="top" wrapText="1"/>
    </xf>
    <xf numFmtId="49" fontId="16" fillId="0" borderId="0" xfId="0" applyNumberFormat="1" applyFont="1" applyFill="1" applyBorder="1" applyAlignment="1" applyProtection="1">
      <alignment horizontal="left" vertical="top" wrapText="1"/>
    </xf>
    <xf numFmtId="0" fontId="16" fillId="0" borderId="0" xfId="0" applyFont="1" applyAlignment="1">
      <alignment horizontal="left" vertical="top" wrapText="1"/>
    </xf>
    <xf numFmtId="165" fontId="16" fillId="0" borderId="0" xfId="0" applyNumberFormat="1" applyFont="1" applyFill="1" applyBorder="1" applyAlignment="1" applyProtection="1">
      <alignment horizontal="left" vertical="top" wrapText="1"/>
    </xf>
    <xf numFmtId="165" fontId="0" fillId="0" borderId="0" xfId="0" applyNumberFormat="1" applyFont="1" applyFill="1" applyBorder="1" applyAlignment="1" applyProtection="1">
      <alignment horizontal="left" vertical="top"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D1" workbookViewId="0">
      <pane ySplit="1" topLeftCell="A8" activePane="bottomLeft" state="frozen"/>
      <selection activeCell="F1" sqref="F1"/>
      <selection pane="bottomLeft" activeCell="E11" sqref="E11"/>
    </sheetView>
  </sheetViews>
  <sheetFormatPr defaultRowHeight="14.4" x14ac:dyDescent="0.3"/>
  <cols>
    <col min="1" max="1" width="30.88671875" style="1" bestFit="1" customWidth="1"/>
    <col min="2" max="2" width="20.33203125" style="1" bestFit="1" customWidth="1"/>
    <col min="3" max="3" width="28.5546875" style="1" bestFit="1" customWidth="1"/>
    <col min="4" max="4" width="19.5546875" style="3" bestFit="1" customWidth="1"/>
    <col min="5" max="5" width="28.21875" style="3" bestFit="1" customWidth="1"/>
    <col min="6" max="6" width="30.44140625" style="7" bestFit="1" customWidth="1"/>
    <col min="7" max="7" width="20" style="1" bestFit="1" customWidth="1"/>
    <col min="8" max="8" width="34.33203125" style="3" bestFit="1" customWidth="1"/>
    <col min="9" max="9" width="100.6640625" style="1" bestFit="1" customWidth="1"/>
    <col min="10" max="16384" width="8.88671875" style="2"/>
  </cols>
  <sheetData>
    <row r="1" spans="1:9" s="5" customFormat="1" x14ac:dyDescent="0.3">
      <c r="A1" s="4" t="s">
        <v>27</v>
      </c>
      <c r="B1" s="4" t="s">
        <v>28</v>
      </c>
      <c r="C1" s="4" t="s">
        <v>29</v>
      </c>
      <c r="D1" s="4" t="s">
        <v>30</v>
      </c>
      <c r="E1" s="4" t="s">
        <v>31</v>
      </c>
      <c r="F1" s="6" t="s">
        <v>32</v>
      </c>
      <c r="G1" s="4" t="s">
        <v>33</v>
      </c>
      <c r="H1" s="4" t="s">
        <v>34</v>
      </c>
      <c r="I1" s="4" t="s">
        <v>35</v>
      </c>
    </row>
    <row r="2" spans="1:9" ht="72" x14ac:dyDescent="0.3">
      <c r="A2" s="1" t="s">
        <v>0</v>
      </c>
      <c r="B2" s="1" t="s">
        <v>1</v>
      </c>
      <c r="C2" s="1" t="s">
        <v>3</v>
      </c>
      <c r="D2" s="3">
        <v>44488</v>
      </c>
      <c r="E2" s="3">
        <v>40950</v>
      </c>
      <c r="G2" s="1" t="s">
        <v>2</v>
      </c>
      <c r="I2" s="1" t="s">
        <v>4</v>
      </c>
    </row>
    <row r="3" spans="1:9" ht="28.8" x14ac:dyDescent="0.3">
      <c r="A3" s="1" t="s">
        <v>0</v>
      </c>
      <c r="B3" s="1" t="s">
        <v>1</v>
      </c>
      <c r="C3" s="1" t="s">
        <v>6</v>
      </c>
      <c r="D3" s="3">
        <v>44196</v>
      </c>
      <c r="E3" s="3">
        <v>43510</v>
      </c>
      <c r="G3" s="1" t="s">
        <v>5</v>
      </c>
      <c r="H3" s="3">
        <v>44852</v>
      </c>
      <c r="I3" s="1" t="s">
        <v>21</v>
      </c>
    </row>
    <row r="4" spans="1:9" ht="43.2" x14ac:dyDescent="0.3">
      <c r="A4" s="1" t="s">
        <v>0</v>
      </c>
      <c r="B4" s="1" t="s">
        <v>1</v>
      </c>
      <c r="C4" s="1" t="s">
        <v>8</v>
      </c>
      <c r="D4" s="3">
        <v>44270</v>
      </c>
      <c r="E4" s="3">
        <v>43770</v>
      </c>
      <c r="F4" s="7">
        <v>15000</v>
      </c>
      <c r="G4" s="1" t="s">
        <v>7</v>
      </c>
      <c r="H4" s="3">
        <v>44578</v>
      </c>
      <c r="I4" s="1" t="s">
        <v>22</v>
      </c>
    </row>
    <row r="5" spans="1:9" ht="172.8" x14ac:dyDescent="0.3">
      <c r="A5" s="1" t="s">
        <v>0</v>
      </c>
      <c r="B5" s="1" t="s">
        <v>1</v>
      </c>
      <c r="C5" s="1" t="s">
        <v>9</v>
      </c>
      <c r="D5" s="3">
        <v>44215</v>
      </c>
      <c r="E5" s="3">
        <v>43871</v>
      </c>
      <c r="F5" s="7">
        <v>30000</v>
      </c>
      <c r="G5" s="1" t="s">
        <v>7</v>
      </c>
      <c r="H5" s="3">
        <v>44834</v>
      </c>
      <c r="I5" s="1" t="s">
        <v>23</v>
      </c>
    </row>
    <row r="6" spans="1:9" ht="100.8" x14ac:dyDescent="0.3">
      <c r="A6" s="1" t="s">
        <v>0</v>
      </c>
      <c r="B6" s="1" t="s">
        <v>1</v>
      </c>
      <c r="C6" s="1" t="s">
        <v>10</v>
      </c>
      <c r="D6" s="3">
        <v>44342</v>
      </c>
      <c r="E6" s="3">
        <v>44127</v>
      </c>
      <c r="F6" s="7">
        <v>30437.02</v>
      </c>
      <c r="G6" s="1" t="s">
        <v>7</v>
      </c>
      <c r="H6" s="3">
        <v>45048</v>
      </c>
      <c r="I6" s="1" t="s">
        <v>24</v>
      </c>
    </row>
    <row r="7" spans="1:9" ht="28.8" x14ac:dyDescent="0.3">
      <c r="A7" s="1" t="s">
        <v>0</v>
      </c>
      <c r="B7" s="1" t="s">
        <v>1</v>
      </c>
      <c r="C7" s="1" t="s">
        <v>11</v>
      </c>
      <c r="D7" s="3">
        <v>44847</v>
      </c>
      <c r="E7" s="3">
        <v>44373</v>
      </c>
      <c r="G7" s="1" t="s">
        <v>5</v>
      </c>
      <c r="H7" s="3">
        <v>44859</v>
      </c>
      <c r="I7" s="1" t="s">
        <v>12</v>
      </c>
    </row>
    <row r="8" spans="1:9" ht="72" x14ac:dyDescent="0.3">
      <c r="A8" s="1" t="s">
        <v>0</v>
      </c>
      <c r="B8" s="1" t="s">
        <v>1</v>
      </c>
      <c r="C8" s="1" t="s">
        <v>13</v>
      </c>
      <c r="D8" s="3">
        <v>44855</v>
      </c>
      <c r="E8" s="3">
        <v>44579</v>
      </c>
      <c r="G8" s="1" t="s">
        <v>2</v>
      </c>
      <c r="I8" s="1" t="s">
        <v>25</v>
      </c>
    </row>
    <row r="9" spans="1:9" ht="43.2" x14ac:dyDescent="0.3">
      <c r="A9" s="1" t="s">
        <v>0</v>
      </c>
      <c r="B9" s="1" t="s">
        <v>1</v>
      </c>
      <c r="C9" s="1" t="s">
        <v>14</v>
      </c>
      <c r="D9" s="3">
        <v>44727</v>
      </c>
      <c r="E9" s="3">
        <v>44659</v>
      </c>
      <c r="G9" s="1" t="s">
        <v>2</v>
      </c>
      <c r="I9" s="1" t="s">
        <v>15</v>
      </c>
    </row>
    <row r="10" spans="1:9" ht="43.2" x14ac:dyDescent="0.3">
      <c r="A10" s="1" t="s">
        <v>0</v>
      </c>
      <c r="B10" s="1" t="s">
        <v>16</v>
      </c>
      <c r="C10" s="1" t="s">
        <v>17</v>
      </c>
      <c r="D10" s="3">
        <v>45229</v>
      </c>
      <c r="E10" s="3">
        <v>45185</v>
      </c>
      <c r="G10" s="1" t="s">
        <v>2</v>
      </c>
      <c r="I10" s="1" t="s">
        <v>26</v>
      </c>
    </row>
    <row r="11" spans="1:9" ht="144" x14ac:dyDescent="0.3">
      <c r="A11" s="1" t="s">
        <v>0</v>
      </c>
      <c r="B11" s="1" t="s">
        <v>18</v>
      </c>
      <c r="C11" s="1" t="s">
        <v>19</v>
      </c>
      <c r="D11" s="3">
        <v>45352</v>
      </c>
      <c r="E11" s="3">
        <v>45326</v>
      </c>
      <c r="G11" s="1" t="s">
        <v>2</v>
      </c>
      <c r="I11" s="1" t="s">
        <v>20</v>
      </c>
    </row>
    <row r="12" spans="1:9" x14ac:dyDescent="0.3">
      <c r="F12" s="6">
        <f>SUM(F4:F11)</f>
        <v>75437.02</v>
      </c>
    </row>
  </sheetData>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Nicoletta Bertellè</dc:creator>
  <cp:lastModifiedBy>Nicoletta Bertellè</cp:lastModifiedBy>
  <dcterms:created xsi:type="dcterms:W3CDTF">2024-03-14T10:03:56Z</dcterms:created>
  <dcterms:modified xsi:type="dcterms:W3CDTF">2024-03-14T10:42:55Z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043f10a-881e-4653-a55e-02ca2cc829dc_Enabled">
    <vt:lpwstr>true</vt:lpwstr>
  </property>
  <property fmtid="{D5CDD505-2E9C-101B-9397-08002B2CF9AE}" pid="3" name="MSIP_Label_9043f10a-881e-4653-a55e-02ca2cc829dc_SetDate">
    <vt:lpwstr>2024-03-14T10:12:06Z</vt:lpwstr>
  </property>
  <property fmtid="{D5CDD505-2E9C-101B-9397-08002B2CF9AE}" pid="4" name="MSIP_Label_9043f10a-881e-4653-a55e-02ca2cc829dc_Method">
    <vt:lpwstr>Standard</vt:lpwstr>
  </property>
  <property fmtid="{D5CDD505-2E9C-101B-9397-08002B2CF9AE}" pid="5" name="MSIP_Label_9043f10a-881e-4653-a55e-02ca2cc829dc_Name">
    <vt:lpwstr>ADC_class_200</vt:lpwstr>
  </property>
  <property fmtid="{D5CDD505-2E9C-101B-9397-08002B2CF9AE}" pid="6" name="MSIP_Label_9043f10a-881e-4653-a55e-02ca2cc829dc_SiteId">
    <vt:lpwstr>94cfddbc-0627-494a-ad7a-29aea3aea832</vt:lpwstr>
  </property>
  <property fmtid="{D5CDD505-2E9C-101B-9397-08002B2CF9AE}" pid="7" name="MSIP_Label_9043f10a-881e-4653-a55e-02ca2cc829dc_ActionId">
    <vt:lpwstr>c8b872ed-6a62-4b29-963a-1a67b7976706</vt:lpwstr>
  </property>
  <property fmtid="{D5CDD505-2E9C-101B-9397-08002B2CF9AE}" pid="8" name="MSIP_Label_9043f10a-881e-4653-a55e-02ca2cc829dc_ContentBits">
    <vt:lpwstr>0</vt:lpwstr>
  </property>
</Properties>
</file>